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6440"/>
  </bookViews>
  <sheets>
    <sheet name="SR-Abrechnung" sheetId="4" r:id="rId1"/>
    <sheet name="Tabelle1" sheetId="6" state="hidden" r:id="rId2"/>
  </sheets>
  <definedNames>
    <definedName name="_xlnm.Print_Area" localSheetId="0">'SR-Abrechnung'!$A$1:$BB$77</definedName>
  </definedNames>
  <calcPr calcId="145621"/>
</workbook>
</file>

<file path=xl/calcChain.xml><?xml version="1.0" encoding="utf-8"?>
<calcChain xmlns="http://schemas.openxmlformats.org/spreadsheetml/2006/main">
  <c r="AO13" i="4" l="1"/>
  <c r="AW23" i="4" s="1"/>
  <c r="AO33" i="4" l="1"/>
  <c r="AO31" i="4" l="1"/>
  <c r="AW53" i="4"/>
  <c r="AO29" i="4"/>
  <c r="AO27" i="4"/>
  <c r="AW45" i="4" l="1"/>
  <c r="AU56" i="4" s="1"/>
</calcChain>
</file>

<file path=xl/comments1.xml><?xml version="1.0" encoding="utf-8"?>
<comments xmlns="http://schemas.openxmlformats.org/spreadsheetml/2006/main">
  <authors>
    <author>Helge Oldach</author>
  </authors>
  <commentList>
    <comment ref="AO19" authorId="0">
      <text>
        <r>
          <rPr>
            <sz val="9"/>
            <color indexed="81"/>
            <rFont val="Tahoma"/>
            <charset val="1"/>
          </rPr>
          <t xml:space="preserve">Hier bitte </t>
        </r>
        <r>
          <rPr>
            <b/>
            <sz val="9"/>
            <color indexed="81"/>
            <rFont val="Tahoma"/>
            <family val="2"/>
          </rPr>
          <t xml:space="preserve">nur </t>
        </r>
        <r>
          <rPr>
            <sz val="9"/>
            <color indexed="81"/>
            <rFont val="Tahoma"/>
            <charset val="1"/>
          </rPr>
          <t xml:space="preserve">den </t>
        </r>
        <r>
          <rPr>
            <b/>
            <sz val="9"/>
            <color indexed="81"/>
            <rFont val="Tahoma"/>
            <family val="2"/>
          </rPr>
          <t xml:space="preserve">tatsächlich auszuzahlenden </t>
        </r>
        <r>
          <rPr>
            <sz val="9"/>
            <color indexed="81"/>
            <rFont val="Tahoma"/>
            <family val="2"/>
          </rPr>
          <t>Bonusbetrag</t>
        </r>
        <r>
          <rPr>
            <sz val="9"/>
            <color indexed="81"/>
            <rFont val="Tahoma"/>
            <charset val="1"/>
          </rPr>
          <t xml:space="preserve"> eintragen, also die Hälfte der Ersparnis zwischen gezahltem Fahrpreis und Flexpreis. Erläuterung bitte als Freitext unten unter "Sonstiges".</t>
        </r>
      </text>
    </comment>
  </commentList>
</comments>
</file>

<file path=xl/sharedStrings.xml><?xml version="1.0" encoding="utf-8"?>
<sst xmlns="http://schemas.openxmlformats.org/spreadsheetml/2006/main" count="63" uniqueCount="58">
  <si>
    <t>Spiel-Nr.</t>
  </si>
  <si>
    <t>Wettbewerb</t>
  </si>
  <si>
    <t>Spieldatum</t>
  </si>
  <si>
    <t>Spielpaarung</t>
  </si>
  <si>
    <t>Lizenz-Nr.</t>
  </si>
  <si>
    <t>Nachname, Vorname</t>
  </si>
  <si>
    <t>Gebühren / Honorar</t>
  </si>
  <si>
    <t>Sonstiges:</t>
  </si>
  <si>
    <t>Zwischensumme Gebühren / Honorar</t>
  </si>
  <si>
    <t>Fahrtkosten</t>
  </si>
  <si>
    <t>PKW</t>
  </si>
  <si>
    <t>gefahrene km Fahrer:</t>
  </si>
  <si>
    <t>Taxi / ÖPNV</t>
  </si>
  <si>
    <t>Zwischensumme Fahrtkosten</t>
  </si>
  <si>
    <t>Andere Kosten</t>
  </si>
  <si>
    <t>Übernachtungskosten:</t>
  </si>
  <si>
    <t>Zwischensumme andere Kosten</t>
  </si>
  <si>
    <t>Hotelkosten wurden (teil-) übernommen von:</t>
  </si>
  <si>
    <r>
      <t>Ergänzende Angaben</t>
    </r>
    <r>
      <rPr>
        <sz val="10"/>
        <color theme="1"/>
        <rFont val="Arial"/>
        <family val="2"/>
      </rPr>
      <t xml:space="preserve"> (nur bei Bedarf ausfüllen)</t>
    </r>
  </si>
  <si>
    <r>
      <t>Gesamtsumme</t>
    </r>
    <r>
      <rPr>
        <sz val="10"/>
        <color theme="1"/>
        <rFont val="Arial"/>
        <family val="2"/>
      </rPr>
      <t xml:space="preserve"> (Überweisungsbetrag)</t>
    </r>
  </si>
  <si>
    <t>Die Angaben in dieser Abrechnung sind wahrheitsgemäß und gemäß der Kostenerstattungsregelungen</t>
  </si>
  <si>
    <t>Hinweis:</t>
  </si>
  <si>
    <t xml:space="preserve">Mitfahrer: </t>
  </si>
  <si>
    <t>Doppelansetzung mit:</t>
  </si>
  <si>
    <t>Bahn/Bus</t>
  </si>
  <si>
    <t>Bonus bei Nutzung rabattierter Tickets (Bahn/Fernbus):</t>
  </si>
  <si>
    <t>Erläuterung zur Abrechnung:</t>
  </si>
  <si>
    <t>Erklärung des Schiedsrichters/Kommissars</t>
  </si>
  <si>
    <t>Bei dem ersten Einsatz oder Änderungen der Kontodaten, bitte die IBAN angeben.</t>
  </si>
  <si>
    <t>Schiedsrichter-Abrechnung</t>
  </si>
  <si>
    <t>Kosten für Bahnticket:</t>
  </si>
  <si>
    <t>der Basketball Regionalliga Nord e.V. erfolgt. Erforderliche Belege sind beigefügt.</t>
  </si>
  <si>
    <t xml:space="preserve">Frühstück / Sonstiges </t>
  </si>
  <si>
    <t xml:space="preserve">spielberichte@rln-basketball.de </t>
  </si>
  <si>
    <t>Parkgebühren und Fährkosten (max. 15 €):</t>
  </si>
  <si>
    <t>zusätzliche km 1. Mitfahrer:</t>
  </si>
  <si>
    <t>zusätzliche km 2. Mitfahrer:</t>
  </si>
  <si>
    <t>zusätzliche km 3. Mitfahrer:</t>
  </si>
  <si>
    <t>×</t>
  </si>
  <si>
    <t>Tagegeld</t>
  </si>
  <si>
    <t>für ein Spiel in der Regionalliga Nord e.V.</t>
  </si>
  <si>
    <t>Kosten für Transfers mit Taxi etc. / max. 12 €</t>
  </si>
  <si>
    <t>Empfänger:</t>
  </si>
  <si>
    <t>1.RLD</t>
  </si>
  <si>
    <t>1.RLH</t>
  </si>
  <si>
    <t>2.RLD/O</t>
  </si>
  <si>
    <t>2.RLD/W</t>
  </si>
  <si>
    <t>2.RLD/N</t>
  </si>
  <si>
    <t>2.RLH/N</t>
  </si>
  <si>
    <t>2.RLH/O</t>
  </si>
  <si>
    <t>2.RLH/W</t>
  </si>
  <si>
    <t>Ü35</t>
  </si>
  <si>
    <t>Ü45</t>
  </si>
  <si>
    <t>Jugend</t>
  </si>
  <si>
    <t xml:space="preserve"> </t>
  </si>
  <si>
    <t>Stand: 14.04.2024</t>
  </si>
  <si>
    <t>Zuschlag für Play-Off</t>
  </si>
  <si>
    <t>Spielleitungsgebühr laut Ausschreibung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</si>
</sst>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164" formatCode="#,##0.00_ ;[Red]\-#,##0.00\ "/>
    <numFmt numFmtId="165" formatCode="dd/mm/yyyy;@"/>
    <numFmt numFmtId="166" formatCode="#,##0.00\ &quot;€&quot;"/>
  </numFmts>
  <fonts count="19">
    <font>
      <sz val="10"/>
      <color theme="1"/>
      <name val="MetaCorrespondence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sz val="16"/>
      <color theme="1"/>
      <name val="Arial"/>
      <family val="2"/>
    </font>
    <font>
      <i/>
      <sz val="9"/>
      <color rgb="FF000000"/>
      <name val="Arial"/>
      <family val="2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u/>
      <sz val="10"/>
      <color theme="10"/>
      <name val="MetaCorrespondence"/>
      <family val="2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5" fillId="0" borderId="0" xfId="0" applyFont="1"/>
    <xf numFmtId="0" fontId="5" fillId="2" borderId="0" xfId="0" applyFont="1" applyFill="1"/>
    <xf numFmtId="0" fontId="7" fillId="0" borderId="0" xfId="0" applyFont="1" applyAlignment="1">
      <alignment vertical="top"/>
    </xf>
    <xf numFmtId="166" fontId="0" fillId="0" borderId="0" xfId="0" applyNumberFormat="1" applyAlignment="1">
      <alignment horizontal="right" vertical="center"/>
    </xf>
    <xf numFmtId="0" fontId="12" fillId="2" borderId="0" xfId="0" applyFont="1" applyFill="1" applyProtection="1"/>
    <xf numFmtId="0" fontId="9" fillId="2" borderId="0" xfId="0" applyFont="1" applyFill="1" applyProtection="1"/>
    <xf numFmtId="0" fontId="2" fillId="2" borderId="0" xfId="0" applyFont="1" applyFill="1" applyProtection="1"/>
    <xf numFmtId="0" fontId="7" fillId="2" borderId="0" xfId="0" applyFont="1" applyFill="1" applyAlignment="1" applyProtection="1">
      <alignment vertical="top"/>
    </xf>
    <xf numFmtId="0" fontId="7" fillId="0" borderId="0" xfId="0" applyFont="1" applyAlignment="1" applyProtection="1">
      <alignment vertical="top"/>
    </xf>
    <xf numFmtId="0" fontId="5" fillId="2" borderId="0" xfId="0" applyFont="1" applyFill="1" applyProtection="1"/>
    <xf numFmtId="0" fontId="15" fillId="0" borderId="0" xfId="1" applyProtection="1"/>
    <xf numFmtId="0" fontId="14" fillId="0" borderId="0" xfId="0" applyFont="1" applyProtection="1"/>
    <xf numFmtId="0" fontId="1" fillId="2" borderId="0" xfId="0" applyFont="1" applyFill="1" applyProtection="1"/>
    <xf numFmtId="0" fontId="5" fillId="0" borderId="0" xfId="0" applyFont="1" applyProtection="1"/>
    <xf numFmtId="0" fontId="8" fillId="2" borderId="0" xfId="0" applyFont="1" applyFill="1" applyProtection="1"/>
    <xf numFmtId="0" fontId="6" fillId="2" borderId="0" xfId="0" applyFont="1" applyFill="1" applyProtection="1"/>
    <xf numFmtId="164" fontId="5" fillId="2" borderId="0" xfId="0" applyNumberFormat="1" applyFont="1" applyFill="1" applyAlignment="1" applyProtection="1">
      <alignment horizontal="right"/>
    </xf>
    <xf numFmtId="0" fontId="3" fillId="2" borderId="0" xfId="0" applyFont="1" applyFill="1" applyProtection="1"/>
    <xf numFmtId="0" fontId="5" fillId="2" borderId="0" xfId="0" applyFont="1" applyFill="1" applyAlignment="1" applyProtection="1">
      <alignment horizontal="left" vertical="center" indent="1"/>
    </xf>
    <xf numFmtId="0" fontId="5" fillId="2" borderId="1" xfId="0" applyFont="1" applyFill="1" applyBorder="1" applyProtection="1"/>
    <xf numFmtId="164" fontId="5" fillId="2" borderId="1" xfId="0" applyNumberFormat="1" applyFont="1" applyFill="1" applyBorder="1" applyAlignment="1" applyProtection="1">
      <alignment horizontal="right"/>
    </xf>
    <xf numFmtId="0" fontId="5" fillId="2" borderId="0" xfId="0" applyFont="1" applyFill="1" applyAlignment="1" applyProtection="1">
      <alignment horizontal="right"/>
    </xf>
    <xf numFmtId="0" fontId="2" fillId="2" borderId="3" xfId="0" applyFont="1" applyFill="1" applyBorder="1" applyProtection="1"/>
    <xf numFmtId="0" fontId="2" fillId="0" borderId="0" xfId="0" applyFont="1" applyProtection="1"/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vertical="top"/>
    </xf>
    <xf numFmtId="0" fontId="13" fillId="2" borderId="0" xfId="0" applyFont="1" applyFill="1" applyAlignment="1" applyProtection="1">
      <alignment horizontal="left" vertical="top"/>
    </xf>
    <xf numFmtId="0" fontId="5" fillId="2" borderId="0" xfId="0" applyFont="1" applyFill="1" applyAlignment="1" applyProtection="1">
      <alignment vertical="top"/>
    </xf>
    <xf numFmtId="0" fontId="4" fillId="2" borderId="0" xfId="0" applyFont="1" applyFill="1" applyProtection="1"/>
    <xf numFmtId="0" fontId="10" fillId="2" borderId="0" xfId="0" applyFont="1" applyFill="1" applyAlignment="1" applyProtection="1">
      <alignment vertical="center"/>
    </xf>
    <xf numFmtId="0" fontId="11" fillId="2" borderId="0" xfId="0" applyFont="1" applyFill="1" applyProtection="1"/>
    <xf numFmtId="8" fontId="5" fillId="2" borderId="0" xfId="0" applyNumberFormat="1" applyFont="1" applyFill="1" applyAlignment="1" applyProtection="1">
      <alignment horizontal="right"/>
    </xf>
    <xf numFmtId="8" fontId="5" fillId="3" borderId="0" xfId="0" applyNumberFormat="1" applyFont="1" applyFill="1" applyAlignment="1" applyProtection="1">
      <alignment horizontal="right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165" fontId="6" fillId="3" borderId="0" xfId="0" applyNumberFormat="1" applyFont="1" applyFill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8" fontId="6" fillId="3" borderId="0" xfId="0" applyNumberFormat="1" applyFont="1" applyFill="1" applyAlignment="1" applyProtection="1">
      <alignment horizontal="right" vertical="center"/>
      <protection locked="0"/>
    </xf>
    <xf numFmtId="0" fontId="1" fillId="3" borderId="0" xfId="0" applyFont="1" applyFill="1" applyAlignment="1" applyProtection="1">
      <alignment horizontal="left" vertical="center"/>
      <protection locked="0"/>
    </xf>
    <xf numFmtId="3" fontId="5" fillId="3" borderId="0" xfId="0" applyNumberFormat="1" applyFont="1" applyFill="1" applyAlignment="1" applyProtection="1">
      <alignment horizontal="right" vertical="center" indent="1"/>
      <protection locked="0"/>
    </xf>
    <xf numFmtId="0" fontId="5" fillId="0" borderId="0" xfId="0" applyFont="1" applyAlignment="1" applyProtection="1">
      <alignment horizontal="center"/>
    </xf>
    <xf numFmtId="8" fontId="5" fillId="2" borderId="0" xfId="0" applyNumberFormat="1" applyFont="1" applyFill="1" applyProtection="1"/>
    <xf numFmtId="8" fontId="7" fillId="3" borderId="2" xfId="0" applyNumberFormat="1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166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47</xdr:col>
      <xdr:colOff>0</xdr:colOff>
      <xdr:row>0</xdr:row>
      <xdr:rowOff>0</xdr:rowOff>
    </xdr:from>
    <xdr:to>
      <xdr:col>53</xdr:col>
      <xdr:colOff>19050</xdr:colOff>
      <xdr:row>1</xdr:row>
      <xdr:rowOff>139700</xdr:rowOff>
    </xdr:to>
    <xdr:pic>
      <xdr:nvPicPr>
        <xdr:cNvPr id="2" name="Bild 1" descr="clip_image001">
          <a:extLst>
            <a:ext uri="{FF2B5EF4-FFF2-40B4-BE49-F238E27FC236}">
              <a16:creationId xmlns="" xmlns:a16="http://schemas.microsoft.com/office/drawing/2014/main" id="{A2ED78BB-07C5-6BD6-C658-EB00A8E8A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9550" y="0"/>
          <a:ext cx="774700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ielberichte@rln-basketball.d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77"/>
  <sheetViews>
    <sheetView tabSelected="1" zoomScaleNormal="100" zoomScaleSheetLayoutView="100" workbookViewId="0">
      <selection activeCell="AW23" sqref="AW23:BB23"/>
    </sheetView>
  </sheetViews>
  <sheetFormatPr defaultColWidth="1.5703125" defaultRowHeight="12.75"/>
  <cols>
    <col min="1" max="2" width="1.5703125" style="1" customWidth="1"/>
    <col min="3" max="6" width="1.5703125" style="1"/>
    <col min="7" max="9" width="1.5703125" style="1" customWidth="1"/>
    <col min="10" max="15" width="1.5703125" style="1"/>
    <col min="16" max="16" width="1.5703125" style="1" customWidth="1"/>
    <col min="17" max="23" width="1.5703125" style="1"/>
    <col min="24" max="24" width="1.5703125" style="1" customWidth="1"/>
    <col min="25" max="25" width="1.5703125" style="1"/>
    <col min="26" max="26" width="1.5703125" style="1" customWidth="1"/>
    <col min="27" max="29" width="1.5703125" style="1"/>
    <col min="30" max="33" width="2" style="1" customWidth="1"/>
    <col min="34" max="35" width="1.5703125" style="1"/>
    <col min="36" max="39" width="1.7109375" style="1" customWidth="1"/>
    <col min="40" max="40" width="1.5703125" style="1" customWidth="1"/>
    <col min="41" max="45" width="1.85546875" style="1" customWidth="1"/>
    <col min="46" max="46" width="1.5703125" style="1"/>
    <col min="47" max="48" width="1.7109375" style="1" customWidth="1"/>
    <col min="49" max="54" width="1.85546875" style="1" customWidth="1"/>
    <col min="55" max="16384" width="1.5703125" style="1"/>
  </cols>
  <sheetData>
    <row r="1" spans="1:54" ht="22.35" customHeight="1">
      <c r="A1" s="6" t="s">
        <v>29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</row>
    <row r="2" spans="1:54" s="4" customFormat="1" ht="19.7" customHeight="1">
      <c r="A2" s="9" t="s">
        <v>40</v>
      </c>
      <c r="B2" s="10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54" ht="14.25">
      <c r="A3" s="11" t="s">
        <v>42</v>
      </c>
      <c r="B3" s="8"/>
      <c r="C3" s="8"/>
      <c r="D3" s="8"/>
      <c r="E3" s="8"/>
      <c r="F3" s="8"/>
      <c r="G3" s="8"/>
      <c r="H3" s="8"/>
      <c r="I3" s="12" t="s">
        <v>33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4"/>
      <c r="Z3" s="14"/>
      <c r="AA3" s="14"/>
      <c r="AC3" s="14"/>
      <c r="AD3" s="14"/>
      <c r="AE3" s="14"/>
      <c r="AF3" s="14"/>
      <c r="AG3" s="14"/>
      <c r="AH3" s="14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14" t="s">
        <v>55</v>
      </c>
      <c r="AU3" s="8"/>
      <c r="AV3" s="8"/>
      <c r="AW3" s="8"/>
      <c r="AX3" s="8"/>
      <c r="AY3" s="8"/>
      <c r="AZ3" s="8"/>
      <c r="BA3" s="8"/>
      <c r="BB3" s="8"/>
    </row>
    <row r="4" spans="1:5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</row>
    <row r="5" spans="1:54" s="2" customFormat="1" ht="14.25">
      <c r="A5" s="11" t="s">
        <v>0</v>
      </c>
      <c r="B5" s="11"/>
      <c r="C5" s="11"/>
      <c r="D5" s="11"/>
      <c r="E5" s="11"/>
      <c r="F5" s="11"/>
      <c r="G5" s="11"/>
      <c r="H5" s="11" t="s">
        <v>1</v>
      </c>
      <c r="I5" s="11"/>
      <c r="J5" s="11"/>
      <c r="K5" s="11"/>
      <c r="L5" s="11"/>
      <c r="M5" s="11"/>
      <c r="N5" s="11"/>
      <c r="O5" s="11"/>
      <c r="P5" s="11" t="s">
        <v>2</v>
      </c>
      <c r="Q5" s="11"/>
      <c r="R5" s="11"/>
      <c r="S5" s="11"/>
      <c r="T5" s="11"/>
      <c r="U5" s="11"/>
      <c r="V5" s="11"/>
      <c r="W5" s="11"/>
      <c r="X5" s="11" t="s">
        <v>3</v>
      </c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</row>
    <row r="6" spans="1:54" s="2" customFormat="1" ht="15">
      <c r="A6" s="35"/>
      <c r="B6" s="35"/>
      <c r="C6" s="35"/>
      <c r="D6" s="35"/>
      <c r="E6" s="35"/>
      <c r="F6" s="11"/>
      <c r="G6" s="11"/>
      <c r="H6" s="35" t="s">
        <v>54</v>
      </c>
      <c r="I6" s="35"/>
      <c r="J6" s="35"/>
      <c r="K6" s="35"/>
      <c r="L6" s="35"/>
      <c r="M6" s="35"/>
      <c r="N6" s="35"/>
      <c r="O6" s="11"/>
      <c r="P6" s="36"/>
      <c r="Q6" s="36"/>
      <c r="R6" s="36"/>
      <c r="S6" s="36"/>
      <c r="T6" s="36"/>
      <c r="U6" s="36"/>
      <c r="V6" s="36"/>
      <c r="W6" s="11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</row>
    <row r="7" spans="1:54" ht="14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</row>
    <row r="8" spans="1:54" s="2" customFormat="1" ht="14.25">
      <c r="A8" s="11" t="s">
        <v>4</v>
      </c>
      <c r="B8" s="11"/>
      <c r="C8" s="11"/>
      <c r="D8" s="11"/>
      <c r="E8" s="11"/>
      <c r="F8" s="11"/>
      <c r="G8" s="11"/>
      <c r="H8" s="11" t="s">
        <v>5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</row>
    <row r="9" spans="1:54" s="2" customFormat="1" ht="15">
      <c r="A9" s="38"/>
      <c r="B9" s="38"/>
      <c r="C9" s="38"/>
      <c r="D9" s="38"/>
      <c r="E9" s="38"/>
      <c r="F9" s="38"/>
      <c r="G9" s="15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</row>
    <row r="10" spans="1:5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</row>
    <row r="11" spans="1:54" s="2" customFormat="1" ht="15.75">
      <c r="A11" s="16" t="s">
        <v>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</row>
    <row r="12" spans="1:54" s="2" customFormat="1" ht="3" customHeight="1">
      <c r="A12" s="17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</row>
    <row r="13" spans="1:54" s="2" customFormat="1" ht="14.25">
      <c r="A13" s="11" t="s">
        <v>57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34">
        <f>IF(H6=" ",0,VLOOKUP(H6,Tabelle1!$A$1:$B$13,2,0))</f>
        <v>0</v>
      </c>
      <c r="AP13" s="34"/>
      <c r="AQ13" s="34"/>
      <c r="AR13" s="34"/>
      <c r="AS13" s="34"/>
      <c r="AT13" s="11"/>
      <c r="AU13" s="11"/>
      <c r="AV13" s="11"/>
      <c r="AW13" s="11"/>
      <c r="AX13" s="11"/>
      <c r="AY13" s="11"/>
      <c r="AZ13" s="11"/>
      <c r="BA13" s="11"/>
      <c r="BB13" s="11"/>
    </row>
    <row r="14" spans="1:54" s="2" customFormat="1" ht="3.6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8"/>
      <c r="AP14" s="18"/>
      <c r="AQ14" s="18"/>
      <c r="AR14" s="18"/>
      <c r="AS14" s="18"/>
      <c r="AT14" s="11"/>
      <c r="AU14" s="11"/>
      <c r="AV14" s="11"/>
      <c r="AW14" s="11"/>
      <c r="AX14" s="11"/>
      <c r="AY14" s="11"/>
      <c r="AZ14" s="11"/>
      <c r="BA14" s="11"/>
      <c r="BB14" s="11"/>
    </row>
    <row r="15" spans="1:54" s="2" customFormat="1" ht="14.25">
      <c r="A15" s="11" t="s">
        <v>56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34">
        <v>0</v>
      </c>
      <c r="AP15" s="34"/>
      <c r="AQ15" s="34"/>
      <c r="AR15" s="34"/>
      <c r="AS15" s="34"/>
      <c r="AT15" s="11"/>
      <c r="AU15" s="11"/>
      <c r="AV15" s="11"/>
      <c r="AW15" s="11"/>
      <c r="AX15" s="11"/>
      <c r="AY15" s="11"/>
      <c r="AZ15" s="11"/>
      <c r="BA15" s="11"/>
      <c r="BB15" s="11"/>
    </row>
    <row r="16" spans="1:54" s="2" customFormat="1" ht="3.6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8"/>
      <c r="AP16" s="18"/>
      <c r="AQ16" s="18"/>
      <c r="AR16" s="18"/>
      <c r="AS16" s="18"/>
      <c r="AT16" s="11"/>
      <c r="AU16" s="11"/>
      <c r="AV16" s="11"/>
      <c r="AW16" s="11"/>
      <c r="AX16" s="11"/>
      <c r="AY16" s="11"/>
      <c r="AZ16" s="11"/>
      <c r="BA16" s="11"/>
      <c r="BB16" s="11"/>
    </row>
    <row r="17" spans="1:54" s="2" customFormat="1" ht="14.25" customHeight="1">
      <c r="A17" s="11" t="s">
        <v>39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34">
        <v>0</v>
      </c>
      <c r="AP17" s="34"/>
      <c r="AQ17" s="34"/>
      <c r="AR17" s="34"/>
      <c r="AS17" s="34"/>
      <c r="AT17" s="11"/>
      <c r="AU17" s="11"/>
      <c r="AV17" s="11"/>
      <c r="AW17" s="11"/>
      <c r="AX17" s="11"/>
      <c r="AY17" s="11"/>
      <c r="AZ17" s="11"/>
      <c r="BA17" s="11"/>
      <c r="BB17" s="11"/>
    </row>
    <row r="18" spans="1:54" s="2" customFormat="1" ht="3.6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8"/>
      <c r="AP18" s="18"/>
      <c r="AQ18" s="18"/>
      <c r="AR18" s="18"/>
      <c r="AS18" s="18"/>
      <c r="AT18" s="11"/>
      <c r="AU18" s="11"/>
      <c r="AV18" s="11"/>
      <c r="AW18" s="11"/>
      <c r="AX18" s="11"/>
      <c r="AY18" s="11"/>
      <c r="AZ18" s="11"/>
      <c r="BA18" s="11"/>
      <c r="BB18" s="11"/>
    </row>
    <row r="19" spans="1:54" s="2" customFormat="1" ht="14.25">
      <c r="A19" s="11" t="s">
        <v>25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34">
        <v>0</v>
      </c>
      <c r="AP19" s="34"/>
      <c r="AQ19" s="34"/>
      <c r="AR19" s="34"/>
      <c r="AS19" s="34"/>
      <c r="AT19" s="11"/>
      <c r="AU19" s="11"/>
      <c r="AV19" s="11"/>
      <c r="AW19" s="11"/>
      <c r="AX19" s="11"/>
      <c r="AY19" s="11"/>
      <c r="AZ19" s="11"/>
      <c r="BA19" s="11"/>
      <c r="BB19" s="11"/>
    </row>
    <row r="20" spans="1:54" s="2" customFormat="1" ht="3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8"/>
      <c r="AP20" s="18"/>
      <c r="AQ20" s="18"/>
      <c r="AR20" s="18"/>
      <c r="AS20" s="18"/>
      <c r="AT20" s="11"/>
      <c r="AU20" s="11"/>
      <c r="AV20" s="11"/>
      <c r="AW20" s="11"/>
      <c r="AX20" s="11"/>
      <c r="AY20" s="11"/>
      <c r="AZ20" s="11"/>
      <c r="BA20" s="11"/>
      <c r="BB20" s="11"/>
    </row>
    <row r="21" spans="1:54" s="2" customFormat="1" ht="14.25">
      <c r="A21" s="11" t="s">
        <v>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34">
        <v>0</v>
      </c>
      <c r="AP21" s="34"/>
      <c r="AQ21" s="34"/>
      <c r="AR21" s="34"/>
      <c r="AS21" s="34"/>
      <c r="AT21" s="11"/>
      <c r="AU21" s="11"/>
      <c r="AV21" s="11"/>
      <c r="AW21" s="11"/>
      <c r="AX21" s="11"/>
      <c r="AY21" s="11"/>
      <c r="AZ21" s="11"/>
      <c r="BA21" s="11"/>
      <c r="BB21" s="11"/>
    </row>
    <row r="22" spans="1:54" s="2" customFormat="1" ht="3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8"/>
      <c r="AP22" s="18"/>
      <c r="AQ22" s="18"/>
      <c r="AR22" s="18"/>
      <c r="AS22" s="18"/>
      <c r="AT22" s="11"/>
      <c r="AU22" s="11"/>
      <c r="AV22" s="11"/>
      <c r="AW22" s="11"/>
      <c r="AX22" s="11"/>
      <c r="AY22" s="11"/>
      <c r="AZ22" s="11"/>
      <c r="BA22" s="11"/>
      <c r="BB22" s="11"/>
    </row>
    <row r="23" spans="1:54" s="2" customFormat="1" ht="15">
      <c r="A23" s="17" t="s">
        <v>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39">
        <f>SUM(AO13:AS21)</f>
        <v>0</v>
      </c>
      <c r="AX23" s="39"/>
      <c r="AY23" s="39"/>
      <c r="AZ23" s="39"/>
      <c r="BA23" s="39"/>
      <c r="BB23" s="39"/>
    </row>
    <row r="24" spans="1:54" ht="6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</row>
    <row r="25" spans="1:54" ht="15.75">
      <c r="A25" s="16" t="s">
        <v>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</row>
    <row r="26" spans="1:54" ht="3" customHeight="1">
      <c r="A26" s="19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</row>
    <row r="27" spans="1:54" s="2" customFormat="1" ht="14.25">
      <c r="A27" s="11" t="s">
        <v>10</v>
      </c>
      <c r="B27" s="11"/>
      <c r="C27" s="11"/>
      <c r="D27" s="11"/>
      <c r="E27" s="11"/>
      <c r="F27" s="11"/>
      <c r="G27" s="11"/>
      <c r="H27" s="11"/>
      <c r="I27" s="11" t="s">
        <v>11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41">
        <v>0</v>
      </c>
      <c r="AE27" s="41"/>
      <c r="AF27" s="41"/>
      <c r="AG27" s="41"/>
      <c r="AH27" s="42"/>
      <c r="AI27" s="42"/>
      <c r="AJ27" s="33">
        <v>0.3</v>
      </c>
      <c r="AK27" s="33"/>
      <c r="AL27" s="33"/>
      <c r="AM27" s="33"/>
      <c r="AN27" s="11"/>
      <c r="AO27" s="34">
        <f>AD27*AJ27</f>
        <v>0</v>
      </c>
      <c r="AP27" s="34"/>
      <c r="AQ27" s="34"/>
      <c r="AR27" s="34"/>
      <c r="AS27" s="34"/>
      <c r="AT27" s="11"/>
      <c r="AU27" s="11"/>
      <c r="AV27" s="11"/>
      <c r="AW27" s="11"/>
      <c r="AX27" s="11"/>
      <c r="AY27" s="11"/>
      <c r="AZ27" s="11"/>
      <c r="BA27" s="11"/>
      <c r="BB27" s="11"/>
    </row>
    <row r="28" spans="1:54" s="2" customFormat="1" ht="3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20"/>
      <c r="AE28" s="20"/>
      <c r="AF28" s="20"/>
      <c r="AG28" s="20"/>
      <c r="AH28" s="11"/>
      <c r="AI28" s="11"/>
      <c r="AJ28" s="11"/>
      <c r="AK28" s="11"/>
      <c r="AL28" s="11"/>
      <c r="AM28" s="11"/>
      <c r="AN28" s="11"/>
      <c r="AO28" s="18"/>
      <c r="AP28" s="18"/>
      <c r="AQ28" s="18"/>
      <c r="AR28" s="18"/>
      <c r="AS28" s="18"/>
      <c r="AT28" s="11"/>
      <c r="AU28" s="11"/>
      <c r="AV28" s="11"/>
      <c r="AW28" s="11"/>
      <c r="AX28" s="11"/>
      <c r="AY28" s="11"/>
      <c r="AZ28" s="11"/>
      <c r="BA28" s="11"/>
      <c r="BB28" s="11"/>
    </row>
    <row r="29" spans="1:54" s="2" customFormat="1" ht="14.25">
      <c r="A29" s="11"/>
      <c r="B29" s="11"/>
      <c r="C29" s="11"/>
      <c r="D29" s="11"/>
      <c r="E29" s="11"/>
      <c r="F29" s="11"/>
      <c r="G29" s="11"/>
      <c r="H29" s="11"/>
      <c r="I29" s="11" t="s">
        <v>35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41">
        <v>0</v>
      </c>
      <c r="AE29" s="41"/>
      <c r="AF29" s="41"/>
      <c r="AG29" s="41"/>
      <c r="AH29" s="42" t="s">
        <v>38</v>
      </c>
      <c r="AI29" s="42"/>
      <c r="AJ29" s="43">
        <v>0.02</v>
      </c>
      <c r="AK29" s="43"/>
      <c r="AL29" s="43"/>
      <c r="AM29" s="43"/>
      <c r="AN29" s="11"/>
      <c r="AO29" s="34">
        <f>AD29*AJ29</f>
        <v>0</v>
      </c>
      <c r="AP29" s="34"/>
      <c r="AQ29" s="34"/>
      <c r="AR29" s="34"/>
      <c r="AS29" s="34"/>
      <c r="AT29" s="11"/>
      <c r="AU29" s="11"/>
      <c r="AV29" s="11"/>
      <c r="AW29" s="11"/>
      <c r="AX29" s="11"/>
      <c r="AY29" s="11"/>
      <c r="AZ29" s="11"/>
      <c r="BA29" s="11"/>
      <c r="BB29" s="11"/>
    </row>
    <row r="30" spans="1:54" s="2" customFormat="1" ht="3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20"/>
      <c r="AE30" s="20"/>
      <c r="AF30" s="20"/>
      <c r="AG30" s="20"/>
      <c r="AH30" s="11"/>
      <c r="AI30" s="11"/>
      <c r="AJ30" s="11"/>
      <c r="AK30" s="11"/>
      <c r="AL30" s="11"/>
      <c r="AM30" s="11"/>
      <c r="AN30" s="11"/>
      <c r="AO30" s="18"/>
      <c r="AP30" s="18"/>
      <c r="AQ30" s="18"/>
      <c r="AR30" s="18"/>
      <c r="AS30" s="18"/>
      <c r="AT30" s="11"/>
      <c r="AU30" s="11"/>
      <c r="AV30" s="11"/>
      <c r="AW30" s="11"/>
      <c r="AX30" s="11"/>
      <c r="AY30" s="11"/>
      <c r="AZ30" s="11"/>
      <c r="BA30" s="11"/>
      <c r="BB30" s="11"/>
    </row>
    <row r="31" spans="1:54" s="2" customFormat="1" ht="14.25">
      <c r="A31" s="11"/>
      <c r="B31" s="11"/>
      <c r="C31" s="11"/>
      <c r="D31" s="11"/>
      <c r="E31" s="11"/>
      <c r="F31" s="11"/>
      <c r="G31" s="11"/>
      <c r="H31" s="11"/>
      <c r="I31" s="11" t="s">
        <v>36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41">
        <v>0</v>
      </c>
      <c r="AE31" s="41"/>
      <c r="AF31" s="41"/>
      <c r="AG31" s="41"/>
      <c r="AH31" s="42" t="s">
        <v>38</v>
      </c>
      <c r="AI31" s="42"/>
      <c r="AJ31" s="33">
        <v>0.02</v>
      </c>
      <c r="AK31" s="33"/>
      <c r="AL31" s="33"/>
      <c r="AM31" s="33"/>
      <c r="AN31" s="11"/>
      <c r="AO31" s="34">
        <f>AD31*AJ31</f>
        <v>0</v>
      </c>
      <c r="AP31" s="34"/>
      <c r="AQ31" s="34"/>
      <c r="AR31" s="34"/>
      <c r="AS31" s="34"/>
      <c r="AT31" s="11"/>
      <c r="AU31" s="11"/>
      <c r="AV31" s="11"/>
      <c r="AW31" s="11"/>
      <c r="AX31" s="11"/>
      <c r="AY31" s="11"/>
      <c r="AZ31" s="11"/>
      <c r="BA31" s="11"/>
      <c r="BB31" s="11"/>
    </row>
    <row r="32" spans="1:54" s="2" customFormat="1" ht="3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20"/>
      <c r="AE32" s="20"/>
      <c r="AF32" s="20"/>
      <c r="AG32" s="20"/>
      <c r="AH32" s="11"/>
      <c r="AI32" s="11"/>
      <c r="AJ32" s="11"/>
      <c r="AK32" s="11"/>
      <c r="AL32" s="11"/>
      <c r="AM32" s="11"/>
      <c r="AN32" s="11"/>
      <c r="AO32" s="18"/>
      <c r="AP32" s="18"/>
      <c r="AQ32" s="18"/>
      <c r="AR32" s="18"/>
      <c r="AS32" s="18"/>
      <c r="AT32" s="11"/>
      <c r="AU32" s="11"/>
      <c r="AV32" s="11"/>
      <c r="AW32" s="11"/>
      <c r="AX32" s="11"/>
      <c r="AY32" s="11"/>
      <c r="AZ32" s="11"/>
      <c r="BA32" s="11"/>
      <c r="BB32" s="11"/>
    </row>
    <row r="33" spans="1:55" s="2" customFormat="1" ht="14.25">
      <c r="A33" s="11"/>
      <c r="B33" s="11"/>
      <c r="C33" s="11"/>
      <c r="D33" s="11"/>
      <c r="E33" s="11"/>
      <c r="F33" s="11"/>
      <c r="G33" s="11"/>
      <c r="H33" s="11"/>
      <c r="I33" s="11" t="s">
        <v>37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41">
        <v>0</v>
      </c>
      <c r="AE33" s="41"/>
      <c r="AF33" s="41"/>
      <c r="AG33" s="41"/>
      <c r="AH33" s="42" t="s">
        <v>38</v>
      </c>
      <c r="AI33" s="42"/>
      <c r="AJ33" s="33">
        <v>0.02</v>
      </c>
      <c r="AK33" s="33"/>
      <c r="AL33" s="33"/>
      <c r="AM33" s="33"/>
      <c r="AN33" s="11"/>
      <c r="AO33" s="34">
        <f>AD33*AJ33</f>
        <v>0</v>
      </c>
      <c r="AP33" s="34"/>
      <c r="AQ33" s="34"/>
      <c r="AR33" s="34"/>
      <c r="AS33" s="34"/>
      <c r="AT33" s="11"/>
      <c r="AU33" s="11"/>
      <c r="AV33" s="11"/>
      <c r="AW33" s="11"/>
      <c r="AX33" s="11"/>
      <c r="AY33" s="11"/>
      <c r="AZ33" s="11"/>
      <c r="BA33" s="11"/>
      <c r="BB33" s="11"/>
    </row>
    <row r="34" spans="1:55" s="2" customFormat="1" ht="3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8"/>
      <c r="AP34" s="18"/>
      <c r="AQ34" s="18"/>
      <c r="AR34" s="18"/>
      <c r="AS34" s="18"/>
      <c r="AT34" s="11"/>
      <c r="AU34" s="11"/>
      <c r="AV34" s="11"/>
      <c r="AW34" s="11"/>
      <c r="AX34" s="11"/>
      <c r="AY34" s="11"/>
      <c r="AZ34" s="11"/>
      <c r="BA34" s="11"/>
      <c r="BB34" s="11"/>
    </row>
    <row r="35" spans="1:55" s="2" customFormat="1" ht="14.25">
      <c r="A35" s="11"/>
      <c r="B35" s="11"/>
      <c r="C35" s="11"/>
      <c r="D35" s="11"/>
      <c r="E35" s="11"/>
      <c r="F35" s="11"/>
      <c r="G35" s="11"/>
      <c r="H35" s="11"/>
      <c r="I35" s="11" t="s">
        <v>34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34">
        <v>0</v>
      </c>
      <c r="AP35" s="34"/>
      <c r="AQ35" s="34"/>
      <c r="AR35" s="34"/>
      <c r="AS35" s="34"/>
      <c r="AT35" s="11"/>
      <c r="AU35" s="11"/>
      <c r="AV35" s="11"/>
      <c r="AW35" s="11"/>
      <c r="AX35" s="11"/>
      <c r="AY35" s="11"/>
      <c r="AZ35" s="11"/>
      <c r="BA35" s="11"/>
      <c r="BB35" s="11"/>
    </row>
    <row r="36" spans="1:55" s="2" customFormat="1" ht="3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8"/>
      <c r="AP36" s="18"/>
      <c r="AQ36" s="18"/>
      <c r="AR36" s="18"/>
      <c r="AS36" s="18"/>
      <c r="AT36" s="11"/>
      <c r="AU36" s="11"/>
      <c r="AV36" s="11"/>
      <c r="AW36" s="11"/>
      <c r="AX36" s="11"/>
      <c r="AY36" s="11"/>
      <c r="AZ36" s="11"/>
      <c r="BA36" s="11"/>
      <c r="BB36" s="11"/>
    </row>
    <row r="37" spans="1:55" s="2" customFormat="1" ht="3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8"/>
      <c r="AP37" s="18"/>
      <c r="AQ37" s="18"/>
      <c r="AR37" s="18"/>
      <c r="AS37" s="18"/>
      <c r="AT37" s="11"/>
      <c r="AU37" s="11"/>
      <c r="AV37" s="11"/>
      <c r="AW37" s="11"/>
      <c r="AX37" s="11"/>
      <c r="AY37" s="11"/>
      <c r="AZ37" s="11"/>
      <c r="BA37" s="11"/>
      <c r="BB37" s="11"/>
    </row>
    <row r="38" spans="1:55" s="2" customFormat="1" ht="3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8"/>
      <c r="AP38" s="18"/>
      <c r="AQ38" s="18"/>
      <c r="AR38" s="18"/>
      <c r="AS38" s="18"/>
      <c r="AT38" s="11"/>
      <c r="AU38" s="11"/>
      <c r="AV38" s="11"/>
      <c r="AW38" s="11"/>
      <c r="AX38" s="11"/>
      <c r="AY38" s="11"/>
      <c r="AZ38" s="11"/>
      <c r="BA38" s="11"/>
      <c r="BB38" s="11"/>
    </row>
    <row r="39" spans="1:55" s="2" customFormat="1" ht="14.25">
      <c r="A39" s="11" t="s">
        <v>24</v>
      </c>
      <c r="B39" s="11"/>
      <c r="C39" s="11"/>
      <c r="D39" s="11"/>
      <c r="E39" s="11"/>
      <c r="F39" s="11"/>
      <c r="G39" s="11"/>
      <c r="H39" s="11"/>
      <c r="I39" s="11" t="s">
        <v>30</v>
      </c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34">
        <v>0</v>
      </c>
      <c r="AP39" s="34"/>
      <c r="AQ39" s="34"/>
      <c r="AR39" s="34"/>
      <c r="AS39" s="34"/>
      <c r="AT39" s="11"/>
      <c r="AU39" s="11"/>
      <c r="AV39" s="11"/>
      <c r="AW39" s="11"/>
      <c r="AX39" s="11"/>
      <c r="AY39" s="11"/>
      <c r="AZ39" s="11"/>
      <c r="BA39" s="11"/>
      <c r="BB39" s="11"/>
    </row>
    <row r="40" spans="1:55" s="2" customFormat="1" ht="3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8"/>
      <c r="AP40" s="18"/>
      <c r="AQ40" s="18"/>
      <c r="AR40" s="18"/>
      <c r="AS40" s="18"/>
      <c r="AT40" s="11"/>
      <c r="AU40" s="11"/>
      <c r="AV40" s="11"/>
      <c r="AW40" s="11"/>
      <c r="AX40" s="11"/>
      <c r="AY40" s="11"/>
      <c r="AZ40" s="11"/>
      <c r="BA40" s="11"/>
      <c r="BB40" s="11"/>
    </row>
    <row r="41" spans="1:55" s="2" customFormat="1" ht="14.25">
      <c r="A41" s="11"/>
      <c r="B41" s="11"/>
      <c r="C41" s="11"/>
      <c r="D41" s="11"/>
      <c r="E41" s="11"/>
      <c r="F41" s="11"/>
      <c r="G41" s="11"/>
      <c r="H41" s="11"/>
      <c r="I41" s="11" t="s">
        <v>7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5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34">
        <v>0</v>
      </c>
      <c r="AP41" s="34"/>
      <c r="AQ41" s="34"/>
      <c r="AR41" s="34"/>
      <c r="AS41" s="34"/>
      <c r="AT41" s="11"/>
      <c r="AU41" s="11"/>
      <c r="AV41" s="11"/>
      <c r="AW41" s="11"/>
      <c r="AX41" s="11"/>
      <c r="AY41" s="11"/>
      <c r="AZ41" s="11"/>
      <c r="BA41" s="11"/>
      <c r="BB41" s="11"/>
    </row>
    <row r="42" spans="1:55" s="2" customFormat="1" ht="3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8"/>
      <c r="AP42" s="18"/>
      <c r="AQ42" s="18"/>
      <c r="AR42" s="18"/>
      <c r="AS42" s="18"/>
      <c r="AT42" s="11"/>
      <c r="AU42" s="11"/>
      <c r="AV42" s="11"/>
      <c r="AW42" s="11"/>
      <c r="AX42" s="11"/>
      <c r="AY42" s="11"/>
      <c r="AZ42" s="11"/>
      <c r="BA42" s="11"/>
      <c r="BB42" s="11"/>
    </row>
    <row r="43" spans="1:55" s="2" customFormat="1" ht="14.25">
      <c r="A43" s="11" t="s">
        <v>12</v>
      </c>
      <c r="B43" s="11"/>
      <c r="C43" s="11"/>
      <c r="D43" s="11"/>
      <c r="E43" s="11"/>
      <c r="F43" s="11"/>
      <c r="G43" s="11"/>
      <c r="H43" s="11"/>
      <c r="I43" s="11" t="s">
        <v>41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34">
        <v>0</v>
      </c>
      <c r="AP43" s="34"/>
      <c r="AQ43" s="34"/>
      <c r="AR43" s="34"/>
      <c r="AS43" s="34"/>
      <c r="AT43" s="11"/>
      <c r="AU43" s="11"/>
      <c r="AV43" s="11"/>
      <c r="AW43" s="11"/>
      <c r="AX43" s="11"/>
      <c r="AY43" s="11"/>
      <c r="AZ43" s="11"/>
      <c r="BA43" s="11"/>
      <c r="BB43" s="11"/>
    </row>
    <row r="44" spans="1:55" ht="3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8"/>
      <c r="AP44" s="18"/>
      <c r="AQ44" s="18"/>
      <c r="AR44" s="18"/>
      <c r="AS44" s="18"/>
      <c r="AT44" s="11"/>
      <c r="AU44" s="11"/>
      <c r="AV44" s="11"/>
      <c r="AW44" s="11"/>
      <c r="AX44" s="11"/>
      <c r="AY44" s="11"/>
      <c r="AZ44" s="11"/>
      <c r="BA44" s="11"/>
      <c r="BB44" s="11"/>
    </row>
    <row r="45" spans="1:55" s="2" customFormat="1" ht="15">
      <c r="A45" s="17" t="s">
        <v>13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39">
        <f>SUM(AO27:AS33)+SUM(AO35:AS43)</f>
        <v>0</v>
      </c>
      <c r="AX45" s="39"/>
      <c r="AY45" s="39"/>
      <c r="AZ45" s="39"/>
      <c r="BA45" s="39"/>
      <c r="BB45" s="39"/>
    </row>
    <row r="46" spans="1:55" s="2" customFormat="1" ht="6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3"/>
    </row>
    <row r="47" spans="1:55" s="2" customFormat="1" ht="15.75">
      <c r="A47" s="16" t="s">
        <v>14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3"/>
    </row>
    <row r="48" spans="1:55" s="2" customFormat="1" ht="3" customHeight="1">
      <c r="A48" s="1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3"/>
    </row>
    <row r="49" spans="1:55" s="2" customFormat="1" ht="14.25">
      <c r="A49" s="11" t="s">
        <v>15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34">
        <v>0</v>
      </c>
      <c r="AP49" s="34"/>
      <c r="AQ49" s="34"/>
      <c r="AR49" s="34"/>
      <c r="AS49" s="34"/>
      <c r="AT49" s="11"/>
      <c r="AU49" s="11"/>
      <c r="AV49" s="11"/>
      <c r="AW49" s="11"/>
      <c r="AX49" s="11"/>
      <c r="AY49" s="11"/>
      <c r="AZ49" s="11"/>
      <c r="BA49" s="11"/>
      <c r="BB49" s="11"/>
    </row>
    <row r="50" spans="1:55" s="2" customFormat="1" ht="3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8"/>
      <c r="AP50" s="18"/>
      <c r="AQ50" s="18"/>
      <c r="AR50" s="18"/>
      <c r="AS50" s="18"/>
      <c r="AT50" s="11"/>
      <c r="AU50" s="11"/>
      <c r="AV50" s="11"/>
      <c r="AW50" s="11"/>
      <c r="AX50" s="11"/>
      <c r="AY50" s="11"/>
      <c r="AZ50" s="11"/>
      <c r="BA50" s="11"/>
      <c r="BB50" s="11"/>
      <c r="BC50" s="3"/>
    </row>
    <row r="51" spans="1:55" s="2" customFormat="1" ht="14.25">
      <c r="A51" s="11" t="s">
        <v>32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34">
        <v>0</v>
      </c>
      <c r="AP51" s="34"/>
      <c r="AQ51" s="34"/>
      <c r="AR51" s="34"/>
      <c r="AS51" s="34"/>
      <c r="AT51" s="11"/>
      <c r="AU51" s="11"/>
      <c r="AV51" s="11"/>
      <c r="AW51" s="11"/>
      <c r="AX51" s="11"/>
      <c r="AY51" s="11"/>
      <c r="AZ51" s="11"/>
      <c r="BA51" s="11"/>
      <c r="BB51" s="11"/>
    </row>
    <row r="52" spans="1:55" s="2" customFormat="1" ht="3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8"/>
      <c r="AP52" s="18"/>
      <c r="AQ52" s="18"/>
      <c r="AR52" s="18"/>
      <c r="AS52" s="18"/>
      <c r="AT52" s="11"/>
      <c r="AU52" s="11"/>
      <c r="AV52" s="11"/>
      <c r="AW52" s="11"/>
      <c r="AX52" s="11"/>
      <c r="AY52" s="11"/>
      <c r="AZ52" s="11"/>
      <c r="BA52" s="11"/>
      <c r="BB52" s="11"/>
    </row>
    <row r="53" spans="1:55" s="2" customFormat="1" ht="15">
      <c r="A53" s="17" t="s">
        <v>16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39">
        <f>AO49+AO51</f>
        <v>0</v>
      </c>
      <c r="AX53" s="39"/>
      <c r="AY53" s="39"/>
      <c r="AZ53" s="39"/>
      <c r="BA53" s="39"/>
      <c r="BB53" s="39"/>
    </row>
    <row r="54" spans="1:55" s="2" customFormat="1" ht="3" customHeight="1">
      <c r="A54" s="1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21"/>
      <c r="AV54" s="21"/>
      <c r="AW54" s="22"/>
      <c r="AX54" s="22"/>
      <c r="AY54" s="22"/>
      <c r="AZ54" s="22"/>
      <c r="BA54" s="22"/>
      <c r="BB54" s="22"/>
    </row>
    <row r="55" spans="1:55" s="2" customFormat="1" ht="3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23"/>
      <c r="AX55" s="11"/>
      <c r="AY55" s="11"/>
      <c r="AZ55" s="11"/>
      <c r="BA55" s="11"/>
      <c r="BB55" s="11"/>
    </row>
    <row r="56" spans="1:55" ht="18.75" thickBot="1">
      <c r="A56" s="16" t="s">
        <v>19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44">
        <f>AW23+AW45+AW53</f>
        <v>0</v>
      </c>
      <c r="AV56" s="44"/>
      <c r="AW56" s="44"/>
      <c r="AX56" s="44"/>
      <c r="AY56" s="44"/>
      <c r="AZ56" s="44"/>
      <c r="BA56" s="44"/>
      <c r="BB56" s="44"/>
    </row>
    <row r="57" spans="1:55" ht="6" customHeight="1" thickTop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</row>
    <row r="58" spans="1:55" ht="6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</row>
    <row r="59" spans="1:55" ht="14.25" customHeight="1">
      <c r="A59" s="17" t="s">
        <v>18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</row>
    <row r="60" spans="1:55" ht="14.25" customHeight="1">
      <c r="A60" s="8"/>
      <c r="B60" s="14" t="s">
        <v>17</v>
      </c>
      <c r="C60" s="8"/>
      <c r="D60" s="25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</row>
    <row r="61" spans="1:55" ht="3" customHeight="1">
      <c r="A61" s="8"/>
      <c r="B61" s="14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</row>
    <row r="62" spans="1:55" ht="6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</row>
    <row r="63" spans="1:55" s="2" customFormat="1" ht="15">
      <c r="A63" s="17" t="s">
        <v>26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</row>
    <row r="64" spans="1:55" s="2" customFormat="1" ht="14.25">
      <c r="A64" s="27" t="s">
        <v>23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</row>
    <row r="65" spans="1:54" s="2" customFormat="1" ht="3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</row>
    <row r="66" spans="1:54" s="2" customFormat="1" ht="14.25">
      <c r="A66" s="27" t="s">
        <v>22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</row>
    <row r="67" spans="1:54" s="2" customFormat="1" ht="3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</row>
    <row r="68" spans="1:54" s="2" customFormat="1" ht="14.25">
      <c r="A68" s="27" t="s">
        <v>7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</row>
    <row r="69" spans="1:54" s="2" customFormat="1" ht="14.25">
      <c r="A69" s="27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</row>
    <row r="70" spans="1:54" ht="5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</row>
    <row r="71" spans="1:54" ht="15">
      <c r="A71" s="17" t="s">
        <v>27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</row>
    <row r="72" spans="1:54" ht="3" customHeight="1">
      <c r="A72" s="30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</row>
    <row r="73" spans="1:54">
      <c r="A73" s="14" t="s">
        <v>20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</row>
    <row r="74" spans="1:54">
      <c r="A74" s="14" t="s">
        <v>31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</row>
    <row r="75" spans="1:54" ht="7.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</row>
    <row r="76" spans="1:54">
      <c r="A76" s="31" t="s">
        <v>21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</row>
    <row r="77" spans="1:54">
      <c r="A77" s="32" t="s">
        <v>28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</row>
  </sheetData>
  <sheetProtection sheet="1" objects="1" scenarios="1" selectLockedCells="1"/>
  <protectedRanges>
    <protectedRange sqref="Z60:Z61 AP60:AP61" name="Bereich21"/>
    <protectedRange sqref="A66:A69 G66:G69 M66:M69 S66 Y66 AE66 AK66 AP66 AU66 BA66 S68:S69 Y68:Y69 AE68:AE69 AK68:AK69 AP68:AP69 AU68:AU69 BA68:BA69" name="Bereich17"/>
    <protectedRange sqref="A64:A65 Y64:Y65 AU64:AU65 Y67 AU67" name="Bereich16"/>
    <protectedRange sqref="AO51" name="Bereich15"/>
    <protectedRange sqref="AO49" name="Bereich14"/>
    <protectedRange sqref="AD31 AD33" name="Bereich13"/>
    <protectedRange sqref="AD29" name="Bereich12"/>
    <protectedRange sqref="AD27" name="Bereich10"/>
    <protectedRange sqref="AO21 AO35 AO43 AO39 AO41" name="Bereich9"/>
    <protectedRange sqref="AO19" name="Bereich8"/>
    <protectedRange sqref="AO15 AO17 AO13" name="Bereich7"/>
    <protectedRange sqref="H9" name="Bereich6"/>
    <protectedRange sqref="A9" name="Bereich5"/>
    <protectedRange sqref="X6" name="Bereich4"/>
    <protectedRange sqref="P6" name="Bereich3"/>
    <protectedRange sqref="H6" name="Bereich2"/>
    <protectedRange sqref="A6" name="Bereich1"/>
  </protectedRanges>
  <mergeCells count="42">
    <mergeCell ref="AO35:AS35"/>
    <mergeCell ref="P66:BB66"/>
    <mergeCell ref="AO39:AS39"/>
    <mergeCell ref="AO41:AS41"/>
    <mergeCell ref="AO43:AS43"/>
    <mergeCell ref="AW45:BB45"/>
    <mergeCell ref="AO49:AS49"/>
    <mergeCell ref="AO51:AS51"/>
    <mergeCell ref="AW53:BB53"/>
    <mergeCell ref="AU56:BB56"/>
    <mergeCell ref="Z60:BB60"/>
    <mergeCell ref="P64:BB64"/>
    <mergeCell ref="P68:BB68"/>
    <mergeCell ref="P69:BB69"/>
    <mergeCell ref="AD27:AG27"/>
    <mergeCell ref="AH27:AI27"/>
    <mergeCell ref="AJ27:AM27"/>
    <mergeCell ref="AO27:AS27"/>
    <mergeCell ref="AD29:AG29"/>
    <mergeCell ref="AH29:AI29"/>
    <mergeCell ref="AJ29:AM29"/>
    <mergeCell ref="AO29:AS29"/>
    <mergeCell ref="AD31:AG31"/>
    <mergeCell ref="AH31:AI31"/>
    <mergeCell ref="AJ31:AM31"/>
    <mergeCell ref="AO31:AS31"/>
    <mergeCell ref="AD33:AG33"/>
    <mergeCell ref="AH33:AI33"/>
    <mergeCell ref="AJ33:AM33"/>
    <mergeCell ref="AO33:AS33"/>
    <mergeCell ref="A6:E6"/>
    <mergeCell ref="H6:N6"/>
    <mergeCell ref="P6:V6"/>
    <mergeCell ref="X6:BB6"/>
    <mergeCell ref="A9:F9"/>
    <mergeCell ref="H9:BB9"/>
    <mergeCell ref="AO15:AS15"/>
    <mergeCell ref="AO19:AS19"/>
    <mergeCell ref="AO21:AS21"/>
    <mergeCell ref="AW23:BB23"/>
    <mergeCell ref="AO17:AS17"/>
    <mergeCell ref="AO13:AS13"/>
  </mergeCells>
  <hyperlinks>
    <hyperlink ref="I3" r:id="rId1" display="mailto:spielberichte@rln-basketball.de"/>
  </hyperlinks>
  <printOptions horizontalCentered="1"/>
  <pageMargins left="0.19685039370078741" right="0.19685039370078741" top="0.19685039370078741" bottom="0.19685039370078741" header="0.31496062992125984" footer="0.31496062992125984"/>
  <pageSetup paperSize="9" fitToWidth="0" fitToHeight="0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Tabelle1!$A$1:$A12</xm:f>
          </x14:formula1>
          <xm:sqref>H6:N6</xm:sqref>
        </x14:dataValidation>
        <x14:dataValidation type="list" allowBlank="1" showInputMessage="1" showErrorMessage="1">
          <x14:formula1>
            <xm:f>Tabelle1!$B$12:$B$13</xm:f>
          </x14:formula1>
          <xm:sqref>AO15:AS15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16" sqref="A16"/>
    </sheetView>
  </sheetViews>
  <sheetFormatPr defaultColWidth="11.42578125" defaultRowHeight="12.75"/>
  <cols>
    <col min="2" max="2" width="11.42578125" style="46"/>
  </cols>
  <sheetData>
    <row r="1" spans="1:2">
      <c r="A1" t="s">
        <v>43</v>
      </c>
      <c r="B1" s="5">
        <v>90</v>
      </c>
    </row>
    <row r="2" spans="1:2">
      <c r="A2" t="s">
        <v>44</v>
      </c>
      <c r="B2" s="5">
        <v>150</v>
      </c>
    </row>
    <row r="3" spans="1:2">
      <c r="A3" t="s">
        <v>47</v>
      </c>
      <c r="B3" s="5">
        <v>65</v>
      </c>
    </row>
    <row r="4" spans="1:2">
      <c r="A4" t="s">
        <v>45</v>
      </c>
      <c r="B4" s="5">
        <v>65</v>
      </c>
    </row>
    <row r="5" spans="1:2">
      <c r="A5" t="s">
        <v>46</v>
      </c>
      <c r="B5" s="5">
        <v>65</v>
      </c>
    </row>
    <row r="6" spans="1:2">
      <c r="A6" t="s">
        <v>48</v>
      </c>
      <c r="B6" s="5">
        <v>90</v>
      </c>
    </row>
    <row r="7" spans="1:2">
      <c r="A7" t="s">
        <v>49</v>
      </c>
      <c r="B7" s="5">
        <v>90</v>
      </c>
    </row>
    <row r="8" spans="1:2">
      <c r="A8" t="s">
        <v>50</v>
      </c>
      <c r="B8" s="5">
        <v>90</v>
      </c>
    </row>
    <row r="9" spans="1:2">
      <c r="A9" t="s">
        <v>51</v>
      </c>
      <c r="B9" s="5">
        <v>45</v>
      </c>
    </row>
    <row r="10" spans="1:2">
      <c r="A10" t="s">
        <v>52</v>
      </c>
      <c r="B10" s="5">
        <v>45</v>
      </c>
    </row>
    <row r="11" spans="1:2">
      <c r="A11" t="s">
        <v>53</v>
      </c>
      <c r="B11" s="5">
        <v>35</v>
      </c>
    </row>
    <row r="12" spans="1:2">
      <c r="A12" t="s">
        <v>54</v>
      </c>
      <c r="B12" s="5">
        <v>0</v>
      </c>
    </row>
    <row r="13" spans="1:2">
      <c r="B13" s="46">
        <v>25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0fe5a23c-2895-466c-8e68-1cd4b0da0b20</BSO999929>
</file>

<file path=customXml/itemProps1.xml><?xml version="1.0" encoding="utf-8"?>
<ds:datastoreItem xmlns:ds="http://schemas.openxmlformats.org/officeDocument/2006/customXml" ds:itemID="{9A358DAC-C2E1-4744-BCB5-3BB3E54AECC0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SR-Abrechnung</vt:lpstr>
      <vt:lpstr>Tabelle1</vt:lpstr>
      <vt:lpstr>'SR-Abrechnung'!Print_Area</vt:lpstr>
    </vt:vector>
  </TitlesOfParts>
  <Company>SVO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Nilson, Hans-Jürgen</dc:creator>
  <cp:lastModifiedBy>Helge Oldach</cp:lastModifiedBy>
  <cp:lastPrinted>2023-08-28T18:46:17Z</cp:lastPrinted>
  <dcterms:created xsi:type="dcterms:W3CDTF">2016-09-12T08:41:20Z</dcterms:created>
  <dcterms:modified xsi:type="dcterms:W3CDTF">2024-04-30T05:39:20Z</dcterms:modified>
</cp:coreProperties>
</file>